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720" windowHeight="12315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J59" i="1"/>
  <c r="K47"/>
  <c r="K35"/>
  <c r="K11"/>
  <c r="K59" s="1"/>
  <c r="K23"/>
</calcChain>
</file>

<file path=xl/sharedStrings.xml><?xml version="1.0" encoding="utf-8"?>
<sst xmlns="http://schemas.openxmlformats.org/spreadsheetml/2006/main" count="104" uniqueCount="61">
  <si>
    <t>Opis przedmiotu zamówienia - zestawienie PPG (obiektów)</t>
  </si>
  <si>
    <t>Lp.</t>
  </si>
  <si>
    <t>Nazwa odbiorcy</t>
  </si>
  <si>
    <t>NIP</t>
  </si>
  <si>
    <t>Adres punktu poboru gazu (obiektu)</t>
  </si>
  <si>
    <t>Nr punktu poboru PPG</t>
  </si>
  <si>
    <t>Operator Systemu Dystrybucyjnego</t>
  </si>
  <si>
    <t>Grupa taryfowa OSD</t>
  </si>
  <si>
    <t>Udział procentowy zużycia paliwa gazowego  podlegającego ochronie taryfowej [w %]</t>
  </si>
  <si>
    <t>Udział procentowy zużycia paliwa gazowego niepodlegającego ochronie taryfowej [w %]</t>
  </si>
  <si>
    <t xml:space="preserve">Ilości paliwa gazowego wg. poszczególnych miesięcy </t>
  </si>
  <si>
    <t>Razem ilość paliwa gazowego  w [kWh]</t>
  </si>
  <si>
    <t xml:space="preserve">miesiąc </t>
  </si>
  <si>
    <t>ilość w [kWh]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</si>
  <si>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</si>
  <si>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</si>
  <si>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</si>
  <si>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</si>
  <si>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</si>
  <si>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</si>
  <si>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</si>
  <si>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</si>
  <si>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</si>
  <si>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</si>
  <si>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</si>
  <si>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</si>
  <si>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VI 2023</t>
  </si>
  <si>
    <t>VII 2023</t>
  </si>
  <si>
    <t>VIII 2023</t>
  </si>
  <si>
    <t>IX 2023</t>
  </si>
  <si>
    <t>X 2023</t>
  </si>
  <si>
    <t>XI 2023</t>
  </si>
  <si>
    <t>XII 2023</t>
  </si>
  <si>
    <t>I 2024</t>
  </si>
  <si>
    <t>II 2024</t>
  </si>
  <si>
    <t>III 2024</t>
  </si>
  <si>
    <t>IV 2024</t>
  </si>
  <si>
    <t>V 2024</t>
  </si>
  <si>
    <t>Samodzielny Publiczny Zespół Opieki Zdrowotnwj w Brzesku</t>
  </si>
  <si>
    <t>SP ZOZ w Brzesku,     32-800 Brzesko, ul. Kościuszki 68</t>
  </si>
  <si>
    <t xml:space="preserve">Kompleksowa dostawa paliwa gazowego do obiektów SP ZOZ w Brzesku </t>
  </si>
  <si>
    <t>PGNiG Obrót detaliczny sp z o.o.</t>
  </si>
  <si>
    <t>Rodzaj urządzenia gazowego</t>
  </si>
  <si>
    <t>Kotłownia: palniki gazowe o mocy 700 kW każdy - 3 szt.</t>
  </si>
  <si>
    <t>Prognozowane  zużycie paliwa gazowego w okresie 12 miesięcy/ od 01.06.2023r do 31.05.2024r</t>
  </si>
  <si>
    <t>SP ZOZ w Brzesku,    32-800 Brzesko, ul. Kościuszki 68</t>
  </si>
  <si>
    <t>8018590365500076315478</t>
  </si>
  <si>
    <t>Kuchnia: taboret gazowy, kuchenki gazowe,   Bakteriologia: palnik laboratoryjny,  Apteka: palnik laboratoryjny</t>
  </si>
  <si>
    <t>Ośrodek Zdrowia w Uszwi,  Uszew 20,                   32-865 Uszew</t>
  </si>
  <si>
    <t>Ośrodek Zdrowia w Woli Dębińskiej, Wola Dębińska 172,   32-852 Dębno</t>
  </si>
  <si>
    <t>8018590365500076315843</t>
  </si>
  <si>
    <t>8018590365500085942672</t>
  </si>
  <si>
    <t>Ogrzewacz wody</t>
  </si>
  <si>
    <t>Piec CO</t>
  </si>
  <si>
    <t>RAZEM:</t>
  </si>
  <si>
    <t>DZP-271-15/2023</t>
  </si>
  <si>
    <t>Załacznik nr 1a do SWZ</t>
  </si>
  <si>
    <t>8018590365500019365669</t>
  </si>
  <si>
    <t>B.1</t>
  </si>
  <si>
    <t>W-6A_1TA</t>
  </si>
  <si>
    <t>W-3.6_TA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</si>
</sst>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Calibri"/>
      <family val="2"/>
      <scheme val="minor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sz val="10"/>
      <color rgb="FFFF0000"/>
      <name val="Czcionka tekstu podstawowego"/>
      <charset val="238"/>
    </font>
    <font>
      <sz val="10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" fontId="3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 vertical="center" wrapText="1"/>
    </xf>
    <xf numFmtId="4" fontId="0" fillId="0" borderId="4" xfId="0" applyNumberFormat="1" applyBorder="1" applyAlignment="1">
      <alignment horizontal="center" wrapText="1"/>
    </xf>
    <xf numFmtId="0" fontId="0" fillId="0" borderId="6" xfId="0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3" fillId="2" borderId="5" xfId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 shrinkToFit="1"/>
    </xf>
    <xf numFmtId="49" fontId="3" fillId="2" borderId="4" xfId="1" applyNumberFormat="1" applyFont="1" applyFill="1" applyBorder="1" applyAlignment="1">
      <alignment horizontal="center" vertical="center" wrapText="1" shrinkToFit="1"/>
    </xf>
    <xf numFmtId="4" fontId="0" fillId="0" borderId="13" xfId="0" applyNumberFormat="1" applyBorder="1" applyAlignment="1">
      <alignment horizontal="center" wrapText="1"/>
    </xf>
    <xf numFmtId="0" fontId="0" fillId="0" borderId="13" xfId="0" applyNumberFormat="1" applyBorder="1" applyAlignment="1">
      <alignment horizontal="right" wrapText="1"/>
    </xf>
    <xf numFmtId="4" fontId="0" fillId="0" borderId="19" xfId="0" applyNumberFormat="1" applyBorder="1" applyAlignment="1">
      <alignment horizontal="center" wrapText="1"/>
    </xf>
    <xf numFmtId="0" fontId="0" fillId="0" borderId="20" xfId="0" applyBorder="1" applyAlignment="1">
      <alignment horizontal="right"/>
    </xf>
    <xf numFmtId="0" fontId="0" fillId="0" borderId="22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22" xfId="0" applyBorder="1" applyAlignment="1">
      <alignment horizontal="right"/>
    </xf>
    <xf numFmtId="0" fontId="0" fillId="0" borderId="19" xfId="0" applyBorder="1" applyAlignment="1">
      <alignment horizontal="right"/>
    </xf>
    <xf numFmtId="0" fontId="5" fillId="3" borderId="10" xfId="0" applyNumberFormat="1" applyFont="1" applyFill="1" applyBorder="1"/>
    <xf numFmtId="3" fontId="5" fillId="3" borderId="10" xfId="0" applyNumberFormat="1" applyFont="1" applyFill="1" applyBorder="1"/>
    <xf numFmtId="49" fontId="4" fillId="2" borderId="1" xfId="0" applyNumberFormat="1" applyFont="1" applyFill="1" applyBorder="1" applyAlignment="1">
      <alignment horizontal="center" vertical="top" wrapText="1"/>
    </xf>
    <xf numFmtId="1" fontId="3" fillId="2" borderId="2" xfId="1" applyNumberFormat="1" applyFont="1" applyFill="1" applyBorder="1" applyAlignment="1">
      <alignment horizontal="center" vertical="center" wrapText="1" shrinkToFit="1"/>
    </xf>
    <xf numFmtId="1" fontId="3" fillId="2" borderId="3" xfId="1" applyNumberFormat="1" applyFont="1" applyFill="1" applyBorder="1" applyAlignment="1">
      <alignment horizontal="center" vertical="center" wrapText="1" shrinkToFit="1"/>
    </xf>
    <xf numFmtId="1" fontId="3" fillId="2" borderId="1" xfId="1" applyNumberFormat="1" applyFont="1" applyFill="1" applyBorder="1" applyAlignment="1">
      <alignment horizontal="center" vertical="center" wrapText="1" shrinkToFi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31" xfId="0" applyFont="1" applyFill="1" applyBorder="1" applyAlignment="1">
      <alignment horizontal="right"/>
    </xf>
    <xf numFmtId="0" fontId="5" fillId="3" borderId="32" xfId="0" applyFont="1" applyFill="1" applyBorder="1" applyAlignment="1">
      <alignment horizontal="right"/>
    </xf>
    <xf numFmtId="0" fontId="5" fillId="3" borderId="33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</cellXfs>
  <cellStyles count="2">
    <cellStyle name="Normalny" xfId="0" builtinId="0"/>
    <cellStyle name="Normalny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9"/>
  <sheetViews>
    <sheetView tabSelected="1" topLeftCell="A7" workbookViewId="0">
      <selection activeCell="H47" sqref="H47:H58"/>
    </sheetView>
  </sheetViews>
  <sheetFormatPr defaultRowHeight="14.25"/>
  <cols>
    <col min="1" max="1" width="3.75" customWidth="1"/>
    <col min="2" max="2" width="18.75" customWidth="1"/>
    <col min="3" max="3" width="13.625" customWidth="1"/>
    <col min="4" max="4" width="10.5" customWidth="1"/>
    <col min="5" max="5" width="14" customWidth="1"/>
    <col min="8" max="8" width="12.25" customWidth="1"/>
    <col min="9" max="9" width="15" customWidth="1"/>
    <col min="10" max="10" width="11.125" customWidth="1"/>
    <col min="11" max="11" width="11.875" customWidth="1"/>
  </cols>
  <sheetData>
    <row r="2" spans="1:13">
      <c r="B2" t="s">
        <v>55</v>
      </c>
      <c r="J2" s="85" t="s">
        <v>56</v>
      </c>
      <c r="K2" s="85"/>
      <c r="L2" s="85"/>
      <c r="M2" s="85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7.25" customHeight="1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2"/>
      <c r="M4" s="2"/>
    </row>
    <row r="5" spans="1:13" ht="15.75" customHeight="1">
      <c r="A5" s="33" t="s">
        <v>40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2"/>
      <c r="M5" s="2"/>
    </row>
    <row r="6" spans="1:13" ht="26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9.25" customHeight="1">
      <c r="A7" s="30" t="s">
        <v>1</v>
      </c>
      <c r="B7" s="31" t="s">
        <v>2</v>
      </c>
      <c r="C7" s="31" t="s">
        <v>3</v>
      </c>
      <c r="D7" s="31" t="s">
        <v>4</v>
      </c>
      <c r="E7" s="31" t="s">
        <v>5</v>
      </c>
      <c r="F7" s="31" t="s">
        <v>6</v>
      </c>
      <c r="G7" s="31" t="s">
        <v>7</v>
      </c>
      <c r="H7" s="29" t="s">
        <v>42</v>
      </c>
      <c r="I7" s="46" t="s">
        <v>44</v>
      </c>
      <c r="J7" s="47"/>
      <c r="K7" s="48"/>
      <c r="L7" s="26" t="s">
        <v>8</v>
      </c>
      <c r="M7" s="26" t="s">
        <v>9</v>
      </c>
    </row>
    <row r="8" spans="1:13" ht="30.75" customHeight="1">
      <c r="A8" s="30"/>
      <c r="B8" s="31"/>
      <c r="C8" s="31"/>
      <c r="D8" s="31"/>
      <c r="E8" s="31"/>
      <c r="F8" s="31"/>
      <c r="G8" s="31"/>
      <c r="H8" s="29"/>
      <c r="I8" s="27" t="s">
        <v>10</v>
      </c>
      <c r="J8" s="28"/>
      <c r="K8" s="29" t="s">
        <v>11</v>
      </c>
      <c r="L8" s="26"/>
      <c r="M8" s="26"/>
    </row>
    <row r="9" spans="1:13" ht="75.75" customHeight="1">
      <c r="A9" s="30"/>
      <c r="B9" s="31"/>
      <c r="C9" s="31"/>
      <c r="D9" s="31"/>
      <c r="E9" s="31"/>
      <c r="F9" s="31"/>
      <c r="G9" s="31"/>
      <c r="H9" s="29"/>
      <c r="I9" s="1" t="s">
        <v>12</v>
      </c>
      <c r="J9" s="1" t="s">
        <v>13</v>
      </c>
      <c r="K9" s="29"/>
      <c r="L9" s="26"/>
      <c r="M9" s="26"/>
    </row>
    <row r="10" spans="1:13" ht="15" thickBot="1">
      <c r="A10" s="13">
        <v>1</v>
      </c>
      <c r="B10" s="14" t="s">
        <v>14</v>
      </c>
      <c r="C10" s="14" t="s">
        <v>15</v>
      </c>
      <c r="D10" s="14" t="s">
        <v>16</v>
      </c>
      <c r="E10" s="14" t="s">
        <v>17</v>
      </c>
      <c r="F10" s="14" t="s">
        <v>18</v>
      </c>
      <c r="G10" s="14" t="s">
        <v>19</v>
      </c>
      <c r="H10" s="14" t="s">
        <v>20</v>
      </c>
      <c r="I10" s="14" t="s">
        <v>21</v>
      </c>
      <c r="J10" s="14" t="s">
        <v>22</v>
      </c>
      <c r="K10" s="14" t="s">
        <v>23</v>
      </c>
      <c r="L10" s="15" t="s">
        <v>24</v>
      </c>
      <c r="M10" s="15" t="s">
        <v>25</v>
      </c>
    </row>
    <row r="11" spans="1:13">
      <c r="A11" s="34">
        <v>1</v>
      </c>
      <c r="B11" s="37" t="s">
        <v>38</v>
      </c>
      <c r="C11" s="40">
        <v>8691663456</v>
      </c>
      <c r="D11" s="37" t="s">
        <v>39</v>
      </c>
      <c r="E11" s="43" t="s">
        <v>57</v>
      </c>
      <c r="F11" s="40" t="s">
        <v>41</v>
      </c>
      <c r="G11" s="97" t="s">
        <v>59</v>
      </c>
      <c r="H11" s="40" t="s">
        <v>43</v>
      </c>
      <c r="I11" s="16" t="s">
        <v>26</v>
      </c>
      <c r="J11" s="17">
        <v>78890</v>
      </c>
      <c r="K11" s="49">
        <f>SUM(J11:J22)</f>
        <v>2817500</v>
      </c>
      <c r="L11" s="52">
        <v>100</v>
      </c>
      <c r="M11" s="55">
        <v>0</v>
      </c>
    </row>
    <row r="12" spans="1:13">
      <c r="A12" s="35"/>
      <c r="B12" s="38"/>
      <c r="C12" s="41"/>
      <c r="D12" s="38"/>
      <c r="E12" s="44"/>
      <c r="F12" s="41"/>
      <c r="G12" s="98"/>
      <c r="H12" s="41"/>
      <c r="I12" s="3" t="s">
        <v>27</v>
      </c>
      <c r="J12" s="6">
        <v>78890</v>
      </c>
      <c r="K12" s="50"/>
      <c r="L12" s="53"/>
      <c r="M12" s="56"/>
    </row>
    <row r="13" spans="1:13">
      <c r="A13" s="35"/>
      <c r="B13" s="38"/>
      <c r="C13" s="41"/>
      <c r="D13" s="38"/>
      <c r="E13" s="44"/>
      <c r="F13" s="41"/>
      <c r="G13" s="98"/>
      <c r="H13" s="41"/>
      <c r="I13" s="4" t="s">
        <v>28</v>
      </c>
      <c r="J13" s="6">
        <v>78890</v>
      </c>
      <c r="K13" s="50"/>
      <c r="L13" s="53"/>
      <c r="M13" s="56"/>
    </row>
    <row r="14" spans="1:13">
      <c r="A14" s="35"/>
      <c r="B14" s="38"/>
      <c r="C14" s="41"/>
      <c r="D14" s="38"/>
      <c r="E14" s="44"/>
      <c r="F14" s="41"/>
      <c r="G14" s="98"/>
      <c r="H14" s="41"/>
      <c r="I14" s="3" t="s">
        <v>29</v>
      </c>
      <c r="J14" s="6">
        <v>90160</v>
      </c>
      <c r="K14" s="50"/>
      <c r="L14" s="53"/>
      <c r="M14" s="56"/>
    </row>
    <row r="15" spans="1:13">
      <c r="A15" s="35"/>
      <c r="B15" s="38"/>
      <c r="C15" s="41"/>
      <c r="D15" s="38"/>
      <c r="E15" s="44"/>
      <c r="F15" s="41"/>
      <c r="G15" s="98"/>
      <c r="H15" s="41"/>
      <c r="I15" s="3" t="s">
        <v>30</v>
      </c>
      <c r="J15" s="6">
        <v>202860</v>
      </c>
      <c r="K15" s="50"/>
      <c r="L15" s="53"/>
      <c r="M15" s="56"/>
    </row>
    <row r="16" spans="1:13">
      <c r="A16" s="35"/>
      <c r="B16" s="38"/>
      <c r="C16" s="41"/>
      <c r="D16" s="38"/>
      <c r="E16" s="44"/>
      <c r="F16" s="41"/>
      <c r="G16" s="98"/>
      <c r="H16" s="41"/>
      <c r="I16" s="3" t="s">
        <v>31</v>
      </c>
      <c r="J16" s="6">
        <v>293020</v>
      </c>
      <c r="K16" s="50"/>
      <c r="L16" s="53"/>
      <c r="M16" s="56"/>
    </row>
    <row r="17" spans="1:13">
      <c r="A17" s="35"/>
      <c r="B17" s="38"/>
      <c r="C17" s="41"/>
      <c r="D17" s="38"/>
      <c r="E17" s="44"/>
      <c r="F17" s="41"/>
      <c r="G17" s="98"/>
      <c r="H17" s="41"/>
      <c r="I17" s="3" t="s">
        <v>32</v>
      </c>
      <c r="J17" s="6">
        <v>383180</v>
      </c>
      <c r="K17" s="50"/>
      <c r="L17" s="53"/>
      <c r="M17" s="56"/>
    </row>
    <row r="18" spans="1:13">
      <c r="A18" s="35"/>
      <c r="B18" s="38"/>
      <c r="C18" s="41"/>
      <c r="D18" s="38"/>
      <c r="E18" s="44"/>
      <c r="F18" s="41"/>
      <c r="G18" s="98"/>
      <c r="H18" s="41"/>
      <c r="I18" s="3" t="s">
        <v>33</v>
      </c>
      <c r="J18" s="7">
        <v>428260</v>
      </c>
      <c r="K18" s="50"/>
      <c r="L18" s="53"/>
      <c r="M18" s="56"/>
    </row>
    <row r="19" spans="1:13">
      <c r="A19" s="35"/>
      <c r="B19" s="38"/>
      <c r="C19" s="41"/>
      <c r="D19" s="38"/>
      <c r="E19" s="44"/>
      <c r="F19" s="41"/>
      <c r="G19" s="98"/>
      <c r="H19" s="41"/>
      <c r="I19" s="3" t="s">
        <v>34</v>
      </c>
      <c r="J19" s="7">
        <v>360640</v>
      </c>
      <c r="K19" s="50"/>
      <c r="L19" s="53"/>
      <c r="M19" s="56"/>
    </row>
    <row r="20" spans="1:13">
      <c r="A20" s="35"/>
      <c r="B20" s="38"/>
      <c r="C20" s="41"/>
      <c r="D20" s="38"/>
      <c r="E20" s="44"/>
      <c r="F20" s="41"/>
      <c r="G20" s="98"/>
      <c r="H20" s="41"/>
      <c r="I20" s="3" t="s">
        <v>35</v>
      </c>
      <c r="J20" s="7">
        <v>360640</v>
      </c>
      <c r="K20" s="50"/>
      <c r="L20" s="53"/>
      <c r="M20" s="56"/>
    </row>
    <row r="21" spans="1:13">
      <c r="A21" s="35"/>
      <c r="B21" s="38"/>
      <c r="C21" s="41"/>
      <c r="D21" s="38"/>
      <c r="E21" s="44"/>
      <c r="F21" s="41"/>
      <c r="G21" s="98"/>
      <c r="H21" s="41"/>
      <c r="I21" s="3" t="s">
        <v>36</v>
      </c>
      <c r="J21" s="7">
        <v>281750</v>
      </c>
      <c r="K21" s="50"/>
      <c r="L21" s="53"/>
      <c r="M21" s="56"/>
    </row>
    <row r="22" spans="1:13" ht="15" thickBot="1">
      <c r="A22" s="36"/>
      <c r="B22" s="39"/>
      <c r="C22" s="42"/>
      <c r="D22" s="39"/>
      <c r="E22" s="45"/>
      <c r="F22" s="42"/>
      <c r="G22" s="99"/>
      <c r="H22" s="42"/>
      <c r="I22" s="18" t="s">
        <v>37</v>
      </c>
      <c r="J22" s="19">
        <v>180320</v>
      </c>
      <c r="K22" s="51"/>
      <c r="L22" s="54"/>
      <c r="M22" s="57"/>
    </row>
    <row r="23" spans="1:13">
      <c r="A23" s="79">
        <v>2</v>
      </c>
      <c r="B23" s="40" t="s">
        <v>38</v>
      </c>
      <c r="C23" s="40">
        <v>8691663456</v>
      </c>
      <c r="D23" s="40" t="s">
        <v>45</v>
      </c>
      <c r="E23" s="43" t="s">
        <v>46</v>
      </c>
      <c r="F23" s="40" t="s">
        <v>41</v>
      </c>
      <c r="G23" s="95" t="s">
        <v>58</v>
      </c>
      <c r="H23" s="40" t="s">
        <v>47</v>
      </c>
      <c r="I23" s="16" t="s">
        <v>26</v>
      </c>
      <c r="J23" s="20">
        <v>1127</v>
      </c>
      <c r="K23" s="58">
        <f>SUM(J23:J34)</f>
        <v>13524</v>
      </c>
      <c r="L23" s="61">
        <v>100</v>
      </c>
      <c r="M23" s="64">
        <v>0</v>
      </c>
    </row>
    <row r="24" spans="1:13">
      <c r="A24" s="80"/>
      <c r="B24" s="41"/>
      <c r="C24" s="41"/>
      <c r="D24" s="41"/>
      <c r="E24" s="44"/>
      <c r="F24" s="41"/>
      <c r="G24" s="62"/>
      <c r="H24" s="41"/>
      <c r="I24" s="3" t="s">
        <v>27</v>
      </c>
      <c r="J24" s="8">
        <v>1127</v>
      </c>
      <c r="K24" s="59"/>
      <c r="L24" s="62"/>
      <c r="M24" s="65"/>
    </row>
    <row r="25" spans="1:13">
      <c r="A25" s="80"/>
      <c r="B25" s="41"/>
      <c r="C25" s="41"/>
      <c r="D25" s="41"/>
      <c r="E25" s="44"/>
      <c r="F25" s="41"/>
      <c r="G25" s="62"/>
      <c r="H25" s="41"/>
      <c r="I25" s="4" t="s">
        <v>28</v>
      </c>
      <c r="J25" s="8">
        <v>1127</v>
      </c>
      <c r="K25" s="59"/>
      <c r="L25" s="62"/>
      <c r="M25" s="65"/>
    </row>
    <row r="26" spans="1:13">
      <c r="A26" s="80"/>
      <c r="B26" s="41"/>
      <c r="C26" s="41"/>
      <c r="D26" s="41"/>
      <c r="E26" s="44"/>
      <c r="F26" s="41"/>
      <c r="G26" s="62"/>
      <c r="H26" s="41"/>
      <c r="I26" s="3" t="s">
        <v>29</v>
      </c>
      <c r="J26" s="8">
        <v>1127</v>
      </c>
      <c r="K26" s="59"/>
      <c r="L26" s="62"/>
      <c r="M26" s="65"/>
    </row>
    <row r="27" spans="1:13">
      <c r="A27" s="80"/>
      <c r="B27" s="41"/>
      <c r="C27" s="41"/>
      <c r="D27" s="41"/>
      <c r="E27" s="44"/>
      <c r="F27" s="41"/>
      <c r="G27" s="62"/>
      <c r="H27" s="41"/>
      <c r="I27" s="3" t="s">
        <v>30</v>
      </c>
      <c r="J27" s="8">
        <v>1127</v>
      </c>
      <c r="K27" s="59"/>
      <c r="L27" s="62"/>
      <c r="M27" s="65"/>
    </row>
    <row r="28" spans="1:13">
      <c r="A28" s="80"/>
      <c r="B28" s="41"/>
      <c r="C28" s="41"/>
      <c r="D28" s="41"/>
      <c r="E28" s="44"/>
      <c r="F28" s="41"/>
      <c r="G28" s="62"/>
      <c r="H28" s="41"/>
      <c r="I28" s="3" t="s">
        <v>31</v>
      </c>
      <c r="J28" s="8">
        <v>1127</v>
      </c>
      <c r="K28" s="59"/>
      <c r="L28" s="62"/>
      <c r="M28" s="65"/>
    </row>
    <row r="29" spans="1:13">
      <c r="A29" s="80"/>
      <c r="B29" s="41"/>
      <c r="C29" s="41"/>
      <c r="D29" s="41"/>
      <c r="E29" s="44"/>
      <c r="F29" s="41"/>
      <c r="G29" s="62"/>
      <c r="H29" s="41"/>
      <c r="I29" s="3" t="s">
        <v>32</v>
      </c>
      <c r="J29" s="8">
        <v>1127</v>
      </c>
      <c r="K29" s="59"/>
      <c r="L29" s="62"/>
      <c r="M29" s="65"/>
    </row>
    <row r="30" spans="1:13">
      <c r="A30" s="80"/>
      <c r="B30" s="41"/>
      <c r="C30" s="41"/>
      <c r="D30" s="41"/>
      <c r="E30" s="44"/>
      <c r="F30" s="41"/>
      <c r="G30" s="62"/>
      <c r="H30" s="41"/>
      <c r="I30" s="3" t="s">
        <v>33</v>
      </c>
      <c r="J30" s="8">
        <v>1127</v>
      </c>
      <c r="K30" s="59"/>
      <c r="L30" s="62"/>
      <c r="M30" s="65"/>
    </row>
    <row r="31" spans="1:13">
      <c r="A31" s="80"/>
      <c r="B31" s="41"/>
      <c r="C31" s="41"/>
      <c r="D31" s="41"/>
      <c r="E31" s="44"/>
      <c r="F31" s="41"/>
      <c r="G31" s="62"/>
      <c r="H31" s="41"/>
      <c r="I31" s="3" t="s">
        <v>34</v>
      </c>
      <c r="J31" s="8">
        <v>1127</v>
      </c>
      <c r="K31" s="59"/>
      <c r="L31" s="62"/>
      <c r="M31" s="65"/>
    </row>
    <row r="32" spans="1:13">
      <c r="A32" s="80"/>
      <c r="B32" s="41"/>
      <c r="C32" s="41"/>
      <c r="D32" s="41"/>
      <c r="E32" s="44"/>
      <c r="F32" s="41"/>
      <c r="G32" s="62"/>
      <c r="H32" s="41"/>
      <c r="I32" s="3" t="s">
        <v>35</v>
      </c>
      <c r="J32" s="8">
        <v>1127</v>
      </c>
      <c r="K32" s="59"/>
      <c r="L32" s="62"/>
      <c r="M32" s="65"/>
    </row>
    <row r="33" spans="1:13">
      <c r="A33" s="80"/>
      <c r="B33" s="41"/>
      <c r="C33" s="41"/>
      <c r="D33" s="41"/>
      <c r="E33" s="44"/>
      <c r="F33" s="41"/>
      <c r="G33" s="62"/>
      <c r="H33" s="41"/>
      <c r="I33" s="3" t="s">
        <v>36</v>
      </c>
      <c r="J33" s="8">
        <v>1127</v>
      </c>
      <c r="K33" s="59"/>
      <c r="L33" s="62"/>
      <c r="M33" s="65"/>
    </row>
    <row r="34" spans="1:13" ht="15" thickBot="1">
      <c r="A34" s="81"/>
      <c r="B34" s="42"/>
      <c r="C34" s="42"/>
      <c r="D34" s="42"/>
      <c r="E34" s="45"/>
      <c r="F34" s="42"/>
      <c r="G34" s="63"/>
      <c r="H34" s="42"/>
      <c r="I34" s="18" t="s">
        <v>37</v>
      </c>
      <c r="J34" s="21">
        <v>1127</v>
      </c>
      <c r="K34" s="60"/>
      <c r="L34" s="63"/>
      <c r="M34" s="66"/>
    </row>
    <row r="35" spans="1:13">
      <c r="A35" s="67">
        <v>3</v>
      </c>
      <c r="B35" s="40" t="s">
        <v>38</v>
      </c>
      <c r="C35" s="70">
        <v>8691663456</v>
      </c>
      <c r="D35" s="73" t="s">
        <v>48</v>
      </c>
      <c r="E35" s="76" t="s">
        <v>50</v>
      </c>
      <c r="F35" s="73" t="s">
        <v>41</v>
      </c>
      <c r="G35" s="100" t="s">
        <v>60</v>
      </c>
      <c r="H35" s="73" t="s">
        <v>52</v>
      </c>
      <c r="I35" s="16" t="s">
        <v>26</v>
      </c>
      <c r="J35" s="20">
        <v>1127</v>
      </c>
      <c r="K35" s="86">
        <f>SUM(J35:J46)</f>
        <v>39445</v>
      </c>
      <c r="L35" s="70">
        <v>100</v>
      </c>
      <c r="M35" s="89">
        <v>0</v>
      </c>
    </row>
    <row r="36" spans="1:13">
      <c r="A36" s="68"/>
      <c r="B36" s="41"/>
      <c r="C36" s="71"/>
      <c r="D36" s="74"/>
      <c r="E36" s="77"/>
      <c r="F36" s="74"/>
      <c r="G36" s="74"/>
      <c r="H36" s="74"/>
      <c r="I36" s="3" t="s">
        <v>27</v>
      </c>
      <c r="J36" s="8">
        <v>1127</v>
      </c>
      <c r="K36" s="87"/>
      <c r="L36" s="71"/>
      <c r="M36" s="90"/>
    </row>
    <row r="37" spans="1:13">
      <c r="A37" s="68"/>
      <c r="B37" s="41"/>
      <c r="C37" s="71"/>
      <c r="D37" s="74"/>
      <c r="E37" s="77"/>
      <c r="F37" s="74"/>
      <c r="G37" s="74"/>
      <c r="H37" s="74"/>
      <c r="I37" s="4" t="s">
        <v>28</v>
      </c>
      <c r="J37" s="8">
        <v>1127</v>
      </c>
      <c r="K37" s="87"/>
      <c r="L37" s="71"/>
      <c r="M37" s="90"/>
    </row>
    <row r="38" spans="1:13">
      <c r="A38" s="68"/>
      <c r="B38" s="41"/>
      <c r="C38" s="71"/>
      <c r="D38" s="74"/>
      <c r="E38" s="77"/>
      <c r="F38" s="74"/>
      <c r="G38" s="74"/>
      <c r="H38" s="74"/>
      <c r="I38" s="3" t="s">
        <v>29</v>
      </c>
      <c r="J38" s="5">
        <v>3381</v>
      </c>
      <c r="K38" s="87"/>
      <c r="L38" s="71"/>
      <c r="M38" s="90"/>
    </row>
    <row r="39" spans="1:13">
      <c r="A39" s="68"/>
      <c r="B39" s="41"/>
      <c r="C39" s="71"/>
      <c r="D39" s="74"/>
      <c r="E39" s="77"/>
      <c r="F39" s="74"/>
      <c r="G39" s="74"/>
      <c r="H39" s="74"/>
      <c r="I39" s="3" t="s">
        <v>30</v>
      </c>
      <c r="J39" s="5">
        <v>3381</v>
      </c>
      <c r="K39" s="87"/>
      <c r="L39" s="71"/>
      <c r="M39" s="90"/>
    </row>
    <row r="40" spans="1:13">
      <c r="A40" s="68"/>
      <c r="B40" s="41"/>
      <c r="C40" s="71"/>
      <c r="D40" s="74"/>
      <c r="E40" s="77"/>
      <c r="F40" s="74"/>
      <c r="G40" s="74"/>
      <c r="H40" s="74"/>
      <c r="I40" s="3" t="s">
        <v>31</v>
      </c>
      <c r="J40" s="5">
        <v>4508</v>
      </c>
      <c r="K40" s="87"/>
      <c r="L40" s="71"/>
      <c r="M40" s="90"/>
    </row>
    <row r="41" spans="1:13">
      <c r="A41" s="68"/>
      <c r="B41" s="41"/>
      <c r="C41" s="71"/>
      <c r="D41" s="74"/>
      <c r="E41" s="77"/>
      <c r="F41" s="74"/>
      <c r="G41" s="74"/>
      <c r="H41" s="74"/>
      <c r="I41" s="3" t="s">
        <v>32</v>
      </c>
      <c r="J41" s="5">
        <v>5635</v>
      </c>
      <c r="K41" s="87"/>
      <c r="L41" s="71"/>
      <c r="M41" s="90"/>
    </row>
    <row r="42" spans="1:13">
      <c r="A42" s="68"/>
      <c r="B42" s="41"/>
      <c r="C42" s="71"/>
      <c r="D42" s="74"/>
      <c r="E42" s="77"/>
      <c r="F42" s="74"/>
      <c r="G42" s="74"/>
      <c r="H42" s="74"/>
      <c r="I42" s="3" t="s">
        <v>33</v>
      </c>
      <c r="J42" s="10">
        <v>5635</v>
      </c>
      <c r="K42" s="87"/>
      <c r="L42" s="71"/>
      <c r="M42" s="90"/>
    </row>
    <row r="43" spans="1:13">
      <c r="A43" s="68"/>
      <c r="B43" s="41"/>
      <c r="C43" s="71"/>
      <c r="D43" s="74"/>
      <c r="E43" s="77"/>
      <c r="F43" s="74"/>
      <c r="G43" s="74"/>
      <c r="H43" s="74"/>
      <c r="I43" s="3" t="s">
        <v>34</v>
      </c>
      <c r="J43" s="10">
        <v>4508</v>
      </c>
      <c r="K43" s="87"/>
      <c r="L43" s="71"/>
      <c r="M43" s="90"/>
    </row>
    <row r="44" spans="1:13">
      <c r="A44" s="68"/>
      <c r="B44" s="41"/>
      <c r="C44" s="71"/>
      <c r="D44" s="74"/>
      <c r="E44" s="77"/>
      <c r="F44" s="74"/>
      <c r="G44" s="74"/>
      <c r="H44" s="74"/>
      <c r="I44" s="3" t="s">
        <v>35</v>
      </c>
      <c r="J44" s="10">
        <v>4508</v>
      </c>
      <c r="K44" s="87"/>
      <c r="L44" s="71"/>
      <c r="M44" s="90"/>
    </row>
    <row r="45" spans="1:13">
      <c r="A45" s="68"/>
      <c r="B45" s="41"/>
      <c r="C45" s="71"/>
      <c r="D45" s="74"/>
      <c r="E45" s="77"/>
      <c r="F45" s="74"/>
      <c r="G45" s="74"/>
      <c r="H45" s="74"/>
      <c r="I45" s="3" t="s">
        <v>36</v>
      </c>
      <c r="J45" s="10">
        <v>3381</v>
      </c>
      <c r="K45" s="87"/>
      <c r="L45" s="71"/>
      <c r="M45" s="90"/>
    </row>
    <row r="46" spans="1:13" ht="15" thickBot="1">
      <c r="A46" s="69"/>
      <c r="B46" s="42"/>
      <c r="C46" s="72"/>
      <c r="D46" s="75"/>
      <c r="E46" s="78"/>
      <c r="F46" s="75"/>
      <c r="G46" s="75"/>
      <c r="H46" s="75"/>
      <c r="I46" s="18" t="s">
        <v>37</v>
      </c>
      <c r="J46" s="21">
        <v>1127</v>
      </c>
      <c r="K46" s="88"/>
      <c r="L46" s="72"/>
      <c r="M46" s="91"/>
    </row>
    <row r="47" spans="1:13">
      <c r="A47" s="67">
        <v>4</v>
      </c>
      <c r="B47" s="40" t="s">
        <v>38</v>
      </c>
      <c r="C47" s="40">
        <v>8691663456</v>
      </c>
      <c r="D47" s="40" t="s">
        <v>49</v>
      </c>
      <c r="E47" s="43" t="s">
        <v>51</v>
      </c>
      <c r="F47" s="40" t="s">
        <v>41</v>
      </c>
      <c r="G47" s="96" t="s">
        <v>60</v>
      </c>
      <c r="H47" s="40" t="s">
        <v>53</v>
      </c>
      <c r="I47" s="16" t="s">
        <v>26</v>
      </c>
      <c r="J47" s="22">
        <v>0</v>
      </c>
      <c r="K47" s="92">
        <f>SUM(J47:J58)</f>
        <v>90161</v>
      </c>
      <c r="L47" s="61">
        <v>100</v>
      </c>
      <c r="M47" s="64">
        <v>0</v>
      </c>
    </row>
    <row r="48" spans="1:13">
      <c r="A48" s="68"/>
      <c r="B48" s="41"/>
      <c r="C48" s="41"/>
      <c r="D48" s="41"/>
      <c r="E48" s="44"/>
      <c r="F48" s="41"/>
      <c r="G48" s="41"/>
      <c r="H48" s="41"/>
      <c r="I48" s="3" t="s">
        <v>27</v>
      </c>
      <c r="J48" s="5">
        <v>0</v>
      </c>
      <c r="K48" s="93"/>
      <c r="L48" s="62"/>
      <c r="M48" s="65"/>
    </row>
    <row r="49" spans="1:13">
      <c r="A49" s="68"/>
      <c r="B49" s="41"/>
      <c r="C49" s="41"/>
      <c r="D49" s="41"/>
      <c r="E49" s="44"/>
      <c r="F49" s="41"/>
      <c r="G49" s="41"/>
      <c r="H49" s="41"/>
      <c r="I49" s="4" t="s">
        <v>28</v>
      </c>
      <c r="J49" s="5">
        <v>0</v>
      </c>
      <c r="K49" s="93"/>
      <c r="L49" s="62"/>
      <c r="M49" s="65"/>
    </row>
    <row r="50" spans="1:13">
      <c r="A50" s="68"/>
      <c r="B50" s="41"/>
      <c r="C50" s="41"/>
      <c r="D50" s="41"/>
      <c r="E50" s="44"/>
      <c r="F50" s="41"/>
      <c r="G50" s="41"/>
      <c r="H50" s="41"/>
      <c r="I50" s="3" t="s">
        <v>29</v>
      </c>
      <c r="J50" s="5">
        <v>3381</v>
      </c>
      <c r="K50" s="93"/>
      <c r="L50" s="62"/>
      <c r="M50" s="65"/>
    </row>
    <row r="51" spans="1:13">
      <c r="A51" s="68"/>
      <c r="B51" s="41"/>
      <c r="C51" s="41"/>
      <c r="D51" s="41"/>
      <c r="E51" s="44"/>
      <c r="F51" s="41"/>
      <c r="G51" s="41"/>
      <c r="H51" s="41"/>
      <c r="I51" s="3" t="s">
        <v>30</v>
      </c>
      <c r="J51" s="5">
        <v>11270</v>
      </c>
      <c r="K51" s="93"/>
      <c r="L51" s="62"/>
      <c r="M51" s="65"/>
    </row>
    <row r="52" spans="1:13">
      <c r="A52" s="68"/>
      <c r="B52" s="41"/>
      <c r="C52" s="41"/>
      <c r="D52" s="41"/>
      <c r="E52" s="44"/>
      <c r="F52" s="41"/>
      <c r="G52" s="41"/>
      <c r="H52" s="41"/>
      <c r="I52" s="3" t="s">
        <v>31</v>
      </c>
      <c r="J52" s="5">
        <v>13524</v>
      </c>
      <c r="K52" s="93"/>
      <c r="L52" s="62"/>
      <c r="M52" s="65"/>
    </row>
    <row r="53" spans="1:13">
      <c r="A53" s="68"/>
      <c r="B53" s="41"/>
      <c r="C53" s="41"/>
      <c r="D53" s="41"/>
      <c r="E53" s="44"/>
      <c r="F53" s="41"/>
      <c r="G53" s="41"/>
      <c r="H53" s="41"/>
      <c r="I53" s="3" t="s">
        <v>32</v>
      </c>
      <c r="J53" s="5">
        <v>16905</v>
      </c>
      <c r="K53" s="93"/>
      <c r="L53" s="62"/>
      <c r="M53" s="65"/>
    </row>
    <row r="54" spans="1:13">
      <c r="A54" s="68"/>
      <c r="B54" s="41"/>
      <c r="C54" s="41"/>
      <c r="D54" s="41"/>
      <c r="E54" s="44"/>
      <c r="F54" s="41"/>
      <c r="G54" s="41"/>
      <c r="H54" s="41"/>
      <c r="I54" s="3" t="s">
        <v>33</v>
      </c>
      <c r="J54" s="10">
        <v>16905</v>
      </c>
      <c r="K54" s="93"/>
      <c r="L54" s="62"/>
      <c r="M54" s="65"/>
    </row>
    <row r="55" spans="1:13">
      <c r="A55" s="68"/>
      <c r="B55" s="41"/>
      <c r="C55" s="41"/>
      <c r="D55" s="41"/>
      <c r="E55" s="44"/>
      <c r="F55" s="41"/>
      <c r="G55" s="41"/>
      <c r="H55" s="41"/>
      <c r="I55" s="3" t="s">
        <v>34</v>
      </c>
      <c r="J55" s="11">
        <v>13525</v>
      </c>
      <c r="K55" s="93"/>
      <c r="L55" s="62"/>
      <c r="M55" s="65"/>
    </row>
    <row r="56" spans="1:13">
      <c r="A56" s="68"/>
      <c r="B56" s="41"/>
      <c r="C56" s="41"/>
      <c r="D56" s="41"/>
      <c r="E56" s="44"/>
      <c r="F56" s="41"/>
      <c r="G56" s="41"/>
      <c r="H56" s="41"/>
      <c r="I56" s="3" t="s">
        <v>35</v>
      </c>
      <c r="J56" s="10">
        <v>11270</v>
      </c>
      <c r="K56" s="93"/>
      <c r="L56" s="62"/>
      <c r="M56" s="65"/>
    </row>
    <row r="57" spans="1:13">
      <c r="A57" s="68"/>
      <c r="B57" s="41"/>
      <c r="C57" s="41"/>
      <c r="D57" s="41"/>
      <c r="E57" s="44"/>
      <c r="F57" s="41"/>
      <c r="G57" s="41"/>
      <c r="H57" s="41"/>
      <c r="I57" s="9" t="s">
        <v>36</v>
      </c>
      <c r="J57" s="12">
        <v>3381</v>
      </c>
      <c r="K57" s="93"/>
      <c r="L57" s="62"/>
      <c r="M57" s="65"/>
    </row>
    <row r="58" spans="1:13" ht="15" thickBot="1">
      <c r="A58" s="69"/>
      <c r="B58" s="42"/>
      <c r="C58" s="42"/>
      <c r="D58" s="42"/>
      <c r="E58" s="45"/>
      <c r="F58" s="42"/>
      <c r="G58" s="42"/>
      <c r="H58" s="42"/>
      <c r="I58" s="18" t="s">
        <v>37</v>
      </c>
      <c r="J58" s="23">
        <v>0</v>
      </c>
      <c r="K58" s="94"/>
      <c r="L58" s="63"/>
      <c r="M58" s="66"/>
    </row>
    <row r="59" spans="1:13" ht="15.75" thickBot="1">
      <c r="A59" s="82" t="s">
        <v>54</v>
      </c>
      <c r="B59" s="83"/>
      <c r="C59" s="83"/>
      <c r="D59" s="83"/>
      <c r="E59" s="83"/>
      <c r="F59" s="83"/>
      <c r="G59" s="83"/>
      <c r="H59" s="83"/>
      <c r="I59" s="84"/>
      <c r="J59" s="24">
        <f>SUM(J11:J58)</f>
        <v>2960630</v>
      </c>
      <c r="K59" s="25">
        <f>SUM(K11:K58)</f>
        <v>2960630</v>
      </c>
    </row>
  </sheetData>
  <mergeCells count="61">
    <mergeCell ref="M47:M58"/>
    <mergeCell ref="A59:I59"/>
    <mergeCell ref="J2:M2"/>
    <mergeCell ref="C47:C58"/>
    <mergeCell ref="B47:B58"/>
    <mergeCell ref="D47:D58"/>
    <mergeCell ref="E47:E58"/>
    <mergeCell ref="F47:F58"/>
    <mergeCell ref="G47:G58"/>
    <mergeCell ref="K35:K46"/>
    <mergeCell ref="L35:L46"/>
    <mergeCell ref="M35:M46"/>
    <mergeCell ref="H47:H58"/>
    <mergeCell ref="K47:K58"/>
    <mergeCell ref="L47:L58"/>
    <mergeCell ref="F35:F46"/>
    <mergeCell ref="F23:F34"/>
    <mergeCell ref="G35:G46"/>
    <mergeCell ref="H35:H46"/>
    <mergeCell ref="A47:A58"/>
    <mergeCell ref="G23:G34"/>
    <mergeCell ref="H23:H34"/>
    <mergeCell ref="A23:A34"/>
    <mergeCell ref="B23:B34"/>
    <mergeCell ref="C23:C34"/>
    <mergeCell ref="D23:D34"/>
    <mergeCell ref="E23:E34"/>
    <mergeCell ref="A35:A46"/>
    <mergeCell ref="B35:B46"/>
    <mergeCell ref="C35:C46"/>
    <mergeCell ref="D35:D46"/>
    <mergeCell ref="E35:E46"/>
    <mergeCell ref="L11:L22"/>
    <mergeCell ref="M11:M22"/>
    <mergeCell ref="K23:K34"/>
    <mergeCell ref="L23:L34"/>
    <mergeCell ref="M23:M34"/>
    <mergeCell ref="A4:K4"/>
    <mergeCell ref="A5:K5"/>
    <mergeCell ref="A11:A22"/>
    <mergeCell ref="B11:B22"/>
    <mergeCell ref="C11:C22"/>
    <mergeCell ref="D11:D22"/>
    <mergeCell ref="E11:E22"/>
    <mergeCell ref="F11:F22"/>
    <mergeCell ref="G7:G9"/>
    <mergeCell ref="H7:H9"/>
    <mergeCell ref="I7:K7"/>
    <mergeCell ref="G11:G22"/>
    <mergeCell ref="H11:H22"/>
    <mergeCell ref="K11:K22"/>
    <mergeCell ref="L7:L9"/>
    <mergeCell ref="M7:M9"/>
    <mergeCell ref="I8:J8"/>
    <mergeCell ref="K8:K9"/>
    <mergeCell ref="A7:A9"/>
    <mergeCell ref="B7:B9"/>
    <mergeCell ref="C7:C9"/>
    <mergeCell ref="D7:D9"/>
    <mergeCell ref="E7:E9"/>
    <mergeCell ref="F7:F9"/>
  </mergeCells>
  <pageMargins left="0.70866141732283472" right="0.70866141732283472" top="0.64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jewulam</dc:creator>
  <cp:lastModifiedBy>jewulam</cp:lastModifiedBy>
  <cp:lastPrinted>2023-04-24T08:04:14Z</cp:lastPrinted>
  <dcterms:created xsi:type="dcterms:W3CDTF">2023-04-24T06:46:26Z</dcterms:created>
  <dcterms:modified xsi:type="dcterms:W3CDTF">2023-04-26T11:40:15Z</dcterms:modified>
</cp:coreProperties>
</file>